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Лист1!$A$7:$D$31</definedName>
    <definedName name="Excel_BuiltIn_Print_Titles" localSheetId="0">Лист1!$14:$16</definedName>
    <definedName name="Print_Titles" localSheetId="0">Лист1!$14:$16</definedName>
    <definedName name="_xlnm.Print_Titles" localSheetId="0">Лист1!$14:$16</definedName>
    <definedName name="_xlnm.Print_Area" localSheetId="0">Лист1!$A$1:$D$31</definedName>
  </definedNames>
  <calcPr calcId="144525"/>
</workbook>
</file>

<file path=xl/calcChain.xml><?xml version="1.0" encoding="utf-8"?>
<calcChain xmlns="http://schemas.openxmlformats.org/spreadsheetml/2006/main">
  <c r="C29" i="1" l="1"/>
  <c r="C28" i="1"/>
  <c r="D25" i="1"/>
  <c r="C25" i="1"/>
  <c r="D24" i="1"/>
  <c r="C24" i="1"/>
  <c r="D21" i="1"/>
  <c r="C21" i="1"/>
  <c r="D18" i="1"/>
  <c r="D17" i="1" s="1"/>
  <c r="C18" i="1"/>
  <c r="C17" i="1" s="1"/>
</calcChain>
</file>

<file path=xl/sharedStrings.xml><?xml version="1.0" encoding="utf-8"?>
<sst xmlns="http://schemas.openxmlformats.org/spreadsheetml/2006/main" count="41" uniqueCount="39">
  <si>
    <t>ПРИЛОЖЕНИЕ 5</t>
  </si>
  <si>
    <t xml:space="preserve">к решению Думы Белоярского района </t>
  </si>
  <si>
    <t>от 5 декабря 2024 года № 83</t>
  </si>
  <si>
    <t>И С Т О Ч Н И К И</t>
  </si>
  <si>
    <t>внутреннего финансирования дефицита бюджета</t>
  </si>
  <si>
    <t>Белоярского района на плановый период 2026 и 2027 годов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</si>
  <si>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</si>
  <si>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</si>
  <si>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</si>
  <si>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2026 год</t>
  </si>
  <si>
    <t>2027 год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</si>
  <si>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</si>
  <si>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</si>
  <si>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</si>
  <si>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</si>
  <si>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</si>
  <si>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</si>
  <si>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</si>
  <si>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</si>
  <si>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</si>
  <si>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</si>
  <si>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</si>
  <si>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</si>
  <si>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</si>
  <si>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</si>
  <si>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</si>
  <si>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</si>
  <si>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</si>
  <si>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</si>
  <si>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</si>
  <si>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</si>
  <si>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</si>
  <si>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</si>
  <si>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500 01 06 04 00 05 0000 000</t>
  </si>
  <si>
    <t>Исполнение государственных и  муниципальных гарантий в валюте Российской Федерации</t>
  </si>
  <si>
    <t>500 01 06 04 00 05 0000 800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</si>
  <si>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</si>
  <si>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</si>
  <si>
    <t>от 6 мая 2025 года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</si>
</sst>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3" x14ac:knownFonts="1">
    <font>
      <sz val="10"/>
      <color indexed="64"/>
      <name val="Arial Cyr"/>
    </font>
    <font>
      <sz val="12"/>
      <color indexed="64"/>
      <name val="Times New Roman"/>
    </font>
    <font>
      <b/>
      <sz val="12"/>
      <color indexed="6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4" fontId="1" fillId="2" borderId="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view="pageBreakPreview" workbookViewId="0">
      <selection activeCell="C3" sqref="C3:D3"/>
    </sheetView>
  </sheetViews>
  <sheetFormatPr defaultColWidth="9.28515625" defaultRowHeight="12.75" customHeight="1" x14ac:dyDescent="0.2"/>
  <cols>
    <col min="1" max="1" width="28.5703125" customWidth="1"/>
    <col min="2" max="2" width="48.5703125" customWidth="1"/>
    <col min="3" max="3" width="16.28515625" customWidth="1"/>
    <col min="4" max="4" width="15.5703125" customWidth="1"/>
    <col min="5" max="257" width="9.28515625" customWidth="1"/>
  </cols>
  <sheetData>
    <row r="1" spans="1:4" ht="15.75" x14ac:dyDescent="0.2">
      <c r="C1" s="24" t="s">
        <v>0</v>
      </c>
      <c r="D1" s="24"/>
    </row>
    <row r="2" spans="1:4" ht="32.25" customHeight="1" x14ac:dyDescent="0.2">
      <c r="C2" s="27" t="s">
        <v>1</v>
      </c>
      <c r="D2" s="27"/>
    </row>
    <row r="3" spans="1:4" ht="15.75" x14ac:dyDescent="0.2">
      <c r="C3" s="24" t="s">
        <v>38</v>
      </c>
      <c r="D3" s="24"/>
    </row>
    <row r="7" spans="1:4" ht="15.75" x14ac:dyDescent="0.2">
      <c r="B7" s="1"/>
      <c r="C7" s="24" t="s">
        <v>0</v>
      </c>
      <c r="D7" s="24"/>
    </row>
    <row r="8" spans="1:4" ht="32.25" customHeight="1" x14ac:dyDescent="0.2">
      <c r="B8" s="1"/>
      <c r="C8" s="27" t="s">
        <v>1</v>
      </c>
      <c r="D8" s="27"/>
    </row>
    <row r="9" spans="1:4" ht="15.75" x14ac:dyDescent="0.2">
      <c r="B9" s="1"/>
      <c r="C9" s="24" t="s">
        <v>2</v>
      </c>
      <c r="D9" s="24"/>
    </row>
    <row r="10" spans="1:4" ht="15.75" x14ac:dyDescent="0.25">
      <c r="A10" s="25" t="s">
        <v>3</v>
      </c>
      <c r="B10" s="25"/>
      <c r="C10" s="25"/>
      <c r="D10" s="25"/>
    </row>
    <row r="11" spans="1:4" ht="15.75" x14ac:dyDescent="0.25">
      <c r="A11" s="25" t="s">
        <v>4</v>
      </c>
      <c r="B11" s="25"/>
      <c r="C11" s="25"/>
      <c r="D11" s="25"/>
    </row>
    <row r="12" spans="1:4" ht="15.75" x14ac:dyDescent="0.25">
      <c r="A12" s="25" t="s">
        <v>5</v>
      </c>
      <c r="B12" s="25"/>
      <c r="C12" s="25"/>
      <c r="D12" s="25"/>
    </row>
    <row r="13" spans="1:4" ht="15.75" x14ac:dyDescent="0.25">
      <c r="A13" s="2"/>
    </row>
    <row r="14" spans="1:4" ht="29.25" customHeight="1" x14ac:dyDescent="0.2">
      <c r="A14" s="26" t="s">
        <v>6</v>
      </c>
      <c r="B14" s="26" t="s">
        <v>7</v>
      </c>
      <c r="C14" s="26" t="s">
        <v>8</v>
      </c>
      <c r="D14" s="26"/>
    </row>
    <row r="15" spans="1:4" ht="21" customHeight="1" x14ac:dyDescent="0.2">
      <c r="A15" s="26"/>
      <c r="B15" s="26"/>
      <c r="C15" s="3" t="s">
        <v>9</v>
      </c>
      <c r="D15" s="3" t="s">
        <v>10</v>
      </c>
    </row>
    <row r="16" spans="1:4" ht="15.75" x14ac:dyDescent="0.25">
      <c r="A16" s="3">
        <v>1</v>
      </c>
      <c r="B16" s="3">
        <v>2</v>
      </c>
      <c r="C16" s="4">
        <v>3</v>
      </c>
      <c r="D16" s="4">
        <v>4</v>
      </c>
    </row>
    <row r="17" spans="1:4" ht="31.5" x14ac:dyDescent="0.2">
      <c r="A17" s="5" t="s">
        <v>11</v>
      </c>
      <c r="B17" s="6" t="s">
        <v>12</v>
      </c>
      <c r="C17" s="7">
        <f>C18+C21+C24</f>
        <v>88651400</v>
      </c>
      <c r="D17" s="7">
        <f>D18+D21+D24</f>
        <v>89695600</v>
      </c>
    </row>
    <row r="18" spans="1:4" ht="31.5" x14ac:dyDescent="0.2">
      <c r="A18" s="5" t="s">
        <v>13</v>
      </c>
      <c r="B18" s="6" t="s">
        <v>14</v>
      </c>
      <c r="C18" s="7">
        <f>C19-C20</f>
        <v>-70440672.49000001</v>
      </c>
      <c r="D18" s="7">
        <f>D19-D20</f>
        <v>11937976</v>
      </c>
    </row>
    <row r="19" spans="1:4" ht="126" x14ac:dyDescent="0.2">
      <c r="A19" s="8" t="s">
        <v>15</v>
      </c>
      <c r="B19" s="9" t="s">
        <v>16</v>
      </c>
      <c r="C19" s="10">
        <v>705506700</v>
      </c>
      <c r="D19" s="10">
        <v>733726900</v>
      </c>
    </row>
    <row r="20" spans="1:4" ht="126" x14ac:dyDescent="0.2">
      <c r="A20" s="11" t="s">
        <v>17</v>
      </c>
      <c r="B20" s="12" t="s">
        <v>18</v>
      </c>
      <c r="C20" s="13">
        <v>775947372.49000001</v>
      </c>
      <c r="D20" s="10">
        <v>721788924</v>
      </c>
    </row>
    <row r="21" spans="1:4" ht="31.5" x14ac:dyDescent="0.2">
      <c r="A21" s="5" t="s">
        <v>19</v>
      </c>
      <c r="B21" s="14" t="s">
        <v>20</v>
      </c>
      <c r="C21" s="7">
        <f>C22+C23</f>
        <v>88651400</v>
      </c>
      <c r="D21" s="7">
        <f>D22+D23</f>
        <v>89695600</v>
      </c>
    </row>
    <row r="22" spans="1:4" ht="31.5" x14ac:dyDescent="0.2">
      <c r="A22" s="8" t="s">
        <v>21</v>
      </c>
      <c r="B22" s="15" t="s">
        <v>22</v>
      </c>
      <c r="C22" s="16">
        <v>0</v>
      </c>
      <c r="D22" s="16">
        <v>0</v>
      </c>
    </row>
    <row r="23" spans="1:4" ht="31.5" x14ac:dyDescent="0.2">
      <c r="A23" s="8" t="s">
        <v>23</v>
      </c>
      <c r="B23" s="15" t="s">
        <v>24</v>
      </c>
      <c r="C23" s="16">
        <v>88651400</v>
      </c>
      <c r="D23" s="16">
        <v>89695600</v>
      </c>
    </row>
    <row r="24" spans="1:4" ht="31.5" x14ac:dyDescent="0.2">
      <c r="A24" s="5" t="s">
        <v>25</v>
      </c>
      <c r="B24" s="6" t="s">
        <v>26</v>
      </c>
      <c r="C24" s="7">
        <f>C27-C26</f>
        <v>70440672.49000001</v>
      </c>
      <c r="D24" s="7">
        <f>D27-D26</f>
        <v>-11937976</v>
      </c>
    </row>
    <row r="25" spans="1:4" ht="47.25" x14ac:dyDescent="0.2">
      <c r="A25" s="5" t="s">
        <v>27</v>
      </c>
      <c r="B25" s="17" t="s">
        <v>28</v>
      </c>
      <c r="C25" s="7">
        <f>C27-C26</f>
        <v>70440672.49000001</v>
      </c>
      <c r="D25" s="7">
        <f>D27-D26</f>
        <v>-11937976</v>
      </c>
    </row>
    <row r="26" spans="1:4" ht="117.75" customHeight="1" x14ac:dyDescent="0.2">
      <c r="A26" s="11" t="s">
        <v>29</v>
      </c>
      <c r="B26" s="12" t="s">
        <v>30</v>
      </c>
      <c r="C26" s="13">
        <v>705506700</v>
      </c>
      <c r="D26" s="10">
        <v>733726900</v>
      </c>
    </row>
    <row r="27" spans="1:4" ht="126" x14ac:dyDescent="0.2">
      <c r="A27" s="11" t="s">
        <v>31</v>
      </c>
      <c r="B27" s="12" t="s">
        <v>32</v>
      </c>
      <c r="C27" s="13">
        <v>775947372.49000001</v>
      </c>
      <c r="D27" s="10">
        <v>721788924</v>
      </c>
    </row>
    <row r="28" spans="1:4" ht="47.25" hidden="1" x14ac:dyDescent="0.2">
      <c r="A28" s="18" t="s">
        <v>33</v>
      </c>
      <c r="B28" s="19" t="s">
        <v>34</v>
      </c>
      <c r="C28" s="20" t="e">
        <f t="shared" ref="C28:C29" si="0">B26+B28</f>
        <v>#VALUE!</v>
      </c>
    </row>
    <row r="29" spans="1:4" ht="141.75" hidden="1" x14ac:dyDescent="0.2">
      <c r="A29" s="8" t="s">
        <v>35</v>
      </c>
      <c r="B29" s="21" t="s">
        <v>36</v>
      </c>
      <c r="C29" s="22" t="e">
        <f t="shared" si="0"/>
        <v>#VALUE!</v>
      </c>
    </row>
    <row r="30" spans="1:4" ht="21.75" customHeight="1" x14ac:dyDescent="0.2">
      <c r="A30" s="23" t="s">
        <v>37</v>
      </c>
      <c r="B30" s="23"/>
      <c r="C30" s="23"/>
      <c r="D30" s="23"/>
    </row>
    <row r="31" spans="1:4" x14ac:dyDescent="0.2">
      <c r="A31" s="23"/>
      <c r="B31" s="23"/>
      <c r="C31" s="23"/>
      <c r="D31" s="23"/>
    </row>
  </sheetData>
  <mergeCells count="14">
    <mergeCell ref="C1:D1"/>
    <mergeCell ref="C2:D2"/>
    <mergeCell ref="C3:D3"/>
    <mergeCell ref="C7:D7"/>
    <mergeCell ref="C8:D8"/>
    <mergeCell ref="A30:D30"/>
    <mergeCell ref="A31:D31"/>
    <mergeCell ref="C9:D9"/>
    <mergeCell ref="A10:D10"/>
    <mergeCell ref="A11:D11"/>
    <mergeCell ref="A12:D12"/>
    <mergeCell ref="A14:A15"/>
    <mergeCell ref="B14:B15"/>
    <mergeCell ref="C14:D14"/>
  </mergeCells>
  <pageMargins left="1.1023622047244095" right="0.59055118110236227" top="0.98425196850393704" bottom="0.78740157480314965" header="0.31496062992125984" footer="0.51181102362204722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Мартынов Алексей Андреевич</cp:lastModifiedBy>
  <cp:revision>1</cp:revision>
  <cp:lastPrinted>2025-04-24T12:21:08Z</cp:lastPrinted>
  <dcterms:created xsi:type="dcterms:W3CDTF">2021-10-20T13:44:00Z</dcterms:created>
  <dcterms:modified xsi:type="dcterms:W3CDTF">2025-05-06T05:45:16Z</dcterms:modified>
  <cp:version>1048576</cp:version>
</cp:coreProperties>
</file>